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'TDSheet'!$A$2:$J$2</definedName>
  </definedNames>
  <calcPr fullCalcOnLoad="1" refMode="R1C1"/>
</workbook>
</file>

<file path=xl/sharedStrings.xml><?xml version="1.0" encoding="utf-8"?>
<sst xmlns="http://schemas.openxmlformats.org/spreadsheetml/2006/main" count="328" uniqueCount="202">
  <si>
    <t>№</t>
  </si>
  <si>
    <t>Артикул</t>
  </si>
  <si>
    <t>Уникальный идентификатор (Номенклатура)</t>
  </si>
  <si>
    <t>Уникальный идентификатор (Характеристика)</t>
  </si>
  <si>
    <t>Товар</t>
  </si>
  <si>
    <t>Wago_стройка_руб_розница</t>
  </si>
  <si>
    <t>Старая цена</t>
  </si>
  <si>
    <t>%</t>
  </si>
  <si>
    <t>Цена</t>
  </si>
  <si>
    <t>Ед. изм.</t>
  </si>
  <si>
    <t>Уникальный идентификатор (Единица измерения)</t>
  </si>
  <si>
    <t>221-412</t>
  </si>
  <si>
    <t>34cf20c2-2931-11e5-a233-001e677a36cc</t>
  </si>
  <si>
    <t>00000000-0000-0000-0000-000000000000</t>
  </si>
  <si>
    <t>Универсальная компактная 2-пр. клемма; 0,2 - 4 мм.кв. (100 шт./упак.)</t>
  </si>
  <si>
    <t>221-413</t>
  </si>
  <si>
    <t>34cf20c5-2931-11e5-a233-001e677a36cc</t>
  </si>
  <si>
    <t>Универсальная компактная 3-пр. клемма; 0,2 - 4 мм.кв. (50 шт./упак.)</t>
  </si>
  <si>
    <t>221-415</t>
  </si>
  <si>
    <t>34cf20c7-2931-11e5-a233-001e677a36cc</t>
  </si>
  <si>
    <t>Универсальная компактная 5-пр. клемма; 0,2 - 4 мм.кв.</t>
  </si>
  <si>
    <t>221-500</t>
  </si>
  <si>
    <t>06c2ac66-d974-11e6-a44a-001e677a36cc</t>
  </si>
  <si>
    <t>Монтажный держатель</t>
  </si>
  <si>
    <t>221-612</t>
  </si>
  <si>
    <t>becc5442-6343-11e8-92de-001e677a36cc</t>
  </si>
  <si>
    <t>Универсальная компактная клемма, 2-пр. клемма; 0,2 - 6 мм.кв. (50 шт./упак.)</t>
  </si>
  <si>
    <t>221-613</t>
  </si>
  <si>
    <t>d93fb6d7-52ba-11e8-92de-001e677a36cc</t>
  </si>
  <si>
    <t>Универсальная компактная клемма, 3-пр. клемма; 0,2 - 6 мм.кв.(30 шт/уп)</t>
  </si>
  <si>
    <t>221-615</t>
  </si>
  <si>
    <t>925a8b3d-6344-11e8-92de-001e677a36cc</t>
  </si>
  <si>
    <t>Универсальная компактная клемма,Универсальная компактная 5-пр. клемма; 0,2 - 6 мм.кв.(15 шт/уп)</t>
  </si>
  <si>
    <t>222-412</t>
  </si>
  <si>
    <t>827157ae-f0d5-11e0-a6b0-00055d6c048b</t>
  </si>
  <si>
    <t>Клемма строительно-монтажная2*0,08-2,5 мм2</t>
  </si>
  <si>
    <t>222-413</t>
  </si>
  <si>
    <t>827157af-f0d5-11e0-a6b0-00055d6c048b</t>
  </si>
  <si>
    <t>Клемма строительно-монтажная 3*0,08-2,5 мм2 ,однж.</t>
  </si>
  <si>
    <t>222-415</t>
  </si>
  <si>
    <t>827157b0-f0d5-11e0-a6b0-00055d6c048b</t>
  </si>
  <si>
    <t>Клемма строительно-монтажная 5*0,08-2,5 мм2 ,однж., мнгж.,тонкопроволочн.</t>
  </si>
  <si>
    <t>222-500</t>
  </si>
  <si>
    <t>94a86e46-f562-11e0-ba23-00055d6c048b</t>
  </si>
  <si>
    <t>держатель для соед.2-5 полюсов, оранж</t>
  </si>
  <si>
    <t>222-505</t>
  </si>
  <si>
    <t>94a86e47-f562-11e0-ba23-00055d6c048b</t>
  </si>
  <si>
    <t>222-505 Кронштейн для фиксации жгута для пристегивания к монтажному держателю 222-500     оранжевый</t>
  </si>
  <si>
    <t>222-510</t>
  </si>
  <si>
    <t>94a86e48-f562-11e0-ba23-00055d6c048b</t>
  </si>
  <si>
    <t>222-510 Универсальный прямоугольный держатель в сочетании с монтажным держателем для монтажа на рельс</t>
  </si>
  <si>
    <t>кор</t>
  </si>
  <si>
    <t>224-101</t>
  </si>
  <si>
    <t>94a86e49-f562-11e0-ba23-00055d6c048b</t>
  </si>
  <si>
    <t>Соединитель для осветительного оборудования 0,5 - 2,5 mm²  24 A</t>
  </si>
  <si>
    <t>224-104</t>
  </si>
  <si>
    <t>94a86e4a-f562-11e0-ba23-00055d6c048b</t>
  </si>
  <si>
    <t>Клеммы для осветительныйх приборов черные 100 шт</t>
  </si>
  <si>
    <t>224-111</t>
  </si>
  <si>
    <t>827157b1-f0d5-11e0-a6b0-00055d6c048b</t>
  </si>
  <si>
    <t>Клемма для светильников 0,5 - 2,5 mm²  24 A с пастой</t>
  </si>
  <si>
    <t>224-112</t>
  </si>
  <si>
    <t>827157b2-f0d5-11e0-a6b0-00055d6c048b</t>
  </si>
  <si>
    <t>Клемма для светильников:монтажн. ст.2*1,0-2,5 мм2</t>
  </si>
  <si>
    <t>224-114</t>
  </si>
  <si>
    <t>94a86e4b-f562-11e0-ba23-00055d6c048b</t>
  </si>
  <si>
    <t>224-114  Клеммы на 2 медных пр. 1,0-2.5 мм2</t>
  </si>
  <si>
    <t>224-122</t>
  </si>
  <si>
    <t>827157b3-f0d5-11e0-a6b0-00055d6c048b</t>
  </si>
  <si>
    <t>Клемма для светильников:монтажн. ст.2*1,0-2,5мм2 , с пастой</t>
  </si>
  <si>
    <t>224-201</t>
  </si>
  <si>
    <t>827157b4-f0d5-11e0-a6b0-00055d6c048b</t>
  </si>
  <si>
    <t>"Служебная" клемма</t>
  </si>
  <si>
    <t xml:space="preserve">2273-202 </t>
  </si>
  <si>
    <t>aadf9b64-ba95-11e1-a22b-00055d6c048b</t>
  </si>
  <si>
    <t>2273-202 Компактная 2-проводная клемма (100 шт/уп)</t>
  </si>
  <si>
    <t>2273-203</t>
  </si>
  <si>
    <t>aadf9b65-ba95-11e1-a22b-00055d6c048b</t>
  </si>
  <si>
    <t>2273-203 Компактная 3-проводная клемма</t>
  </si>
  <si>
    <t xml:space="preserve">2273-204 </t>
  </si>
  <si>
    <t>aadf9b66-ba95-11e1-a22b-00055d6c048b</t>
  </si>
  <si>
    <t>2273-204 Компактная 4-проводная клемма</t>
  </si>
  <si>
    <t>2273-205</t>
  </si>
  <si>
    <t>aadf9b67-ba95-11e1-a22b-00055d6c048b</t>
  </si>
  <si>
    <t>2273-205 Компактная 5-проводная клемма</t>
  </si>
  <si>
    <t>2273-208</t>
  </si>
  <si>
    <t>aadf9b68-ba95-11e1-a22b-00055d6c048b</t>
  </si>
  <si>
    <t>2273-208 Компактная 8-проводная клемма</t>
  </si>
  <si>
    <t>2273-242</t>
  </si>
  <si>
    <t>aadf9b69-ba95-11e1-a22b-00055d6c048b</t>
  </si>
  <si>
    <t>2273-242 Компактная 2-проводная клемма с пастой</t>
  </si>
  <si>
    <t>2273-243</t>
  </si>
  <si>
    <t>aadf9b6a-ba95-11e1-a22b-00055d6c048b</t>
  </si>
  <si>
    <t>2273-243 Компактная 3-проводная клемма с пастой</t>
  </si>
  <si>
    <t>2273-244</t>
  </si>
  <si>
    <t>aadf9b6b-ba95-11e1-a22b-00055d6c048b</t>
  </si>
  <si>
    <t>2273-244 Компактная 4-проводная клемма с пастой</t>
  </si>
  <si>
    <t>2273-245</t>
  </si>
  <si>
    <t>aadf9b6c-ba95-11e1-a22b-00055d6c048b</t>
  </si>
  <si>
    <t>2273-245 Компактная 5-проводная клемма с пастой</t>
  </si>
  <si>
    <t>2273-248</t>
  </si>
  <si>
    <t>aadf9b6d-ba95-11e1-a22b-00055d6c048b</t>
  </si>
  <si>
    <t>2273-248 Компактная 8-проводная клемма с пастой</t>
  </si>
  <si>
    <t>2273-500</t>
  </si>
  <si>
    <t>aadf9b6e-ba95-11e1-a22b-00055d6c048b</t>
  </si>
  <si>
    <t>2273-500 Фиксирующий держатель</t>
  </si>
  <si>
    <t>243-112</t>
  </si>
  <si>
    <t>e9a252c1-a951-11e1-9744-00055d6c048b</t>
  </si>
  <si>
    <t>Фиксирующий держатель для 4-х плоскопружинных зажимов</t>
  </si>
  <si>
    <t>243-113</t>
  </si>
  <si>
    <t>94a86e4d-f562-11e0-ba23-00055d6c048b</t>
  </si>
  <si>
    <t>243-113 Монтажный кронштейн для микроклемм</t>
  </si>
  <si>
    <t>243-204</t>
  </si>
  <si>
    <t>94a86e4f-f562-11e0-ba23-00055d6c048b</t>
  </si>
  <si>
    <t>243-204 Розеточные микроклеммы 0,6-0,8 мм.кв. 4 проводника (100 шт/уп)</t>
  </si>
  <si>
    <t>243-208</t>
  </si>
  <si>
    <t>94a86e50-f562-11e0-ba23-00055d6c048b</t>
  </si>
  <si>
    <t>243-208 Розеточные микроклеммы 0,6-0,8 мм.кв. 8 проводников (50 шт/уп)</t>
  </si>
  <si>
    <t>243-211</t>
  </si>
  <si>
    <t>957194eb-f182-11e0-a6b0-00055d6c048b</t>
  </si>
  <si>
    <t>Клемма красный/серый</t>
  </si>
  <si>
    <t>243-212</t>
  </si>
  <si>
    <t>d9711542-9867-11e3-b7cb-001e677a36cc</t>
  </si>
  <si>
    <t>Клемма желтый/серый</t>
  </si>
  <si>
    <t>243-304</t>
  </si>
  <si>
    <t>94a86e52-f562-11e0-ba23-00055d6c048b</t>
  </si>
  <si>
    <t>243-304 Розеточные микроклеммы 0,6-0,8 мм.кв. 4 проводника (100 шт/уп)</t>
  </si>
  <si>
    <t>243-308</t>
  </si>
  <si>
    <t>94a86e53-f562-11e0-ba23-00055d6c048b</t>
  </si>
  <si>
    <t>243-308 Розеточные микроклеммы 0,6-0,8 мм.кв. 8 проводников (50 шт/уп)</t>
  </si>
  <si>
    <t>243-504</t>
  </si>
  <si>
    <t>94a86e54-f562-11e0-ba23-00055d6c048b</t>
  </si>
  <si>
    <t>243-504 Розеточные микроклеммы 0,6-0,8 мм.кв. 4 проводника (100 шт/уп)</t>
  </si>
  <si>
    <t>243-508</t>
  </si>
  <si>
    <t>94a86e55-f562-11e0-ba23-00055d6c048b</t>
  </si>
  <si>
    <t>243-508 Розеточные микроклеммы 0,6-0,8 мм.кв. 8 проводников (50 шт/уп)</t>
  </si>
  <si>
    <t>243-804</t>
  </si>
  <si>
    <t>94a86e56-f562-11e0-ba23-00055d6c048b</t>
  </si>
  <si>
    <t>243-804 Розеточные микроклеммы 0,6-0,8 мм.кв. 4 проводника (100 шт/уп)</t>
  </si>
  <si>
    <t>243-808</t>
  </si>
  <si>
    <t>94a86e57-f562-11e0-ba23-00055d6c048b</t>
  </si>
  <si>
    <t>243-808 Розеточные микроклеммы 0,6-0,8 мм.кв. 8 проводников (50 шт/уп)</t>
  </si>
  <si>
    <t>773-108</t>
  </si>
  <si>
    <t>d913aab1-bbc7-11e1-a22b-00055d6c048b</t>
  </si>
  <si>
    <t>8-проводная клемма; 0,75 - 2,5 кв.мм.; одножильный</t>
  </si>
  <si>
    <t>773-173</t>
  </si>
  <si>
    <t>827157ac-f0d5-11e0-a6b0-00055d6c048b</t>
  </si>
  <si>
    <t>Клемма строительно-монтажная )3*6 мм2 однж</t>
  </si>
  <si>
    <t>773-492</t>
  </si>
  <si>
    <t>776a38a1-253c-11e5-a233-001e677a36cc</t>
  </si>
  <si>
    <t>Соединитель с плоскопружинным зажимом</t>
  </si>
  <si>
    <t>773-493</t>
  </si>
  <si>
    <t>957194fe-f182-11e0-a6b0-00055d6c048b</t>
  </si>
  <si>
    <t>Клемма с PUSH WIRE 3-х контактная 6мм2, EX e II исполнения</t>
  </si>
  <si>
    <t>773-494</t>
  </si>
  <si>
    <t>36923341-8ad8-11e2-a2c8-00055d6c048b</t>
  </si>
  <si>
    <t>Клемма с PUSH WIRE 4-х контактная 2,5мм2, EX e II исполнения</t>
  </si>
  <si>
    <t>773-496</t>
  </si>
  <si>
    <t>c6a2fa81-bbc7-11e1-a22b-00055d6c048b</t>
  </si>
  <si>
    <t>Клемма с PUSH WIRE 6-и контактная 2,5мм2, EX e II исполнения</t>
  </si>
  <si>
    <t>773-498</t>
  </si>
  <si>
    <t>bd362ed7-bbc7-11e1-a22b-00055d6c048b</t>
  </si>
  <si>
    <t>Клемма с PUSH WIRE 8-и контактная 2,5мм2, EX e II исполнения</t>
  </si>
  <si>
    <t>773-602</t>
  </si>
  <si>
    <t>34cf20a5-2931-11e5-a233-001e677a36cc</t>
  </si>
  <si>
    <t>Клемма 2-проводная; 1,5 - 4 мм.кв.; одножильный</t>
  </si>
  <si>
    <t>773-604</t>
  </si>
  <si>
    <t>34cf20b1-2931-11e5-a233-001e677a36cc</t>
  </si>
  <si>
    <t>Клемма 4-проводная; 1,5 - 4 мм.кв.; одножильный</t>
  </si>
  <si>
    <t>773-606</t>
  </si>
  <si>
    <t>34cf20b9-2931-11e5-a233-001e677a36cc</t>
  </si>
  <si>
    <t>Клемма 6-проводная; 1,5 - 4 мм.кв.; одножильный (50 шт)</t>
  </si>
  <si>
    <t>862-482</t>
  </si>
  <si>
    <t>f0575ce4-bbc7-11e1-a22b-00055d6c048b</t>
  </si>
  <si>
    <t>Поперечная перемычка</t>
  </si>
  <si>
    <t>шт</t>
  </si>
  <si>
    <t>862-503</t>
  </si>
  <si>
    <t>827157b6-f0d5-11e0-a6b0-00055d6c048b</t>
  </si>
  <si>
    <t>4-х проводный 3-х контактный соединитель, 3*4*0,5-4 мм2 (250шт./уп.)</t>
  </si>
  <si>
    <t>862-504</t>
  </si>
  <si>
    <t>827157b7-f0d5-11e0-a6b0-00055d6c048b</t>
  </si>
  <si>
    <t>4-х проводный 4-х контактный соединитель 4*4*0,5-4 мм2</t>
  </si>
  <si>
    <t>862-505</t>
  </si>
  <si>
    <t>827157b8-f0d5-11e0-a6b0-00055d6c048b</t>
  </si>
  <si>
    <t>4-х проводный 5-ти контактный  соединитель,5*4*0,5мм2</t>
  </si>
  <si>
    <t>862-552</t>
  </si>
  <si>
    <t>827157b5-f0d5-11e0-a6b0-00055d6c048b</t>
  </si>
  <si>
    <t>4-х проводный 2-х контактный соединитель, 2*4*0,5 мм2</t>
  </si>
  <si>
    <t>862-693</t>
  </si>
  <si>
    <t>fbed4a08-bbc7-11e1-a22b-00055d6c048b</t>
  </si>
  <si>
    <t>4-проводный соединитель 3 конт</t>
  </si>
  <si>
    <t>862-694</t>
  </si>
  <si>
    <t>088c8736-8529-11e1-a9d9-00055d6c048b</t>
  </si>
  <si>
    <t>4-х проводный 4-х контактный соединитель, 4*4*0,5- 4 мм2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</si>
  <si>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</si>
  <si>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</si>
  <si>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</si>
  <si>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</si>
  <si>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</si>
  <si>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</si>
  <si>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</si>
  <si>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790deda8-d493-11e1-81d1-00055d6c048b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</si>
</sst>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шт&quot;"/>
    <numFmt numFmtId="165" formatCode="0.00;[Red]\-0.00"/>
  </numFmts>
  <fonts count="37"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 wrapText="1"/>
    </xf>
    <xf numFmtId="0" fontId="0" fillId="33" borderId="14" xfId="0" applyNumberFormat="1" applyFont="1" applyFill="1" applyBorder="1" applyAlignment="1">
      <alignment horizontal="left" vertical="top"/>
    </xf>
    <xf numFmtId="0" fontId="0" fillId="0" borderId="15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164" fontId="0" fillId="0" borderId="14" xfId="0" applyNumberFormat="1" applyFont="1" applyBorder="1" applyAlignment="1">
      <alignment horizontal="right" vertical="top" wrapText="1"/>
    </xf>
    <xf numFmtId="0" fontId="0" fillId="33" borderId="16" xfId="0" applyNumberFormat="1" applyFont="1" applyFill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 wrapText="1"/>
    </xf>
    <xf numFmtId="2" fontId="0" fillId="0" borderId="14" xfId="0" applyNumberFormat="1" applyFont="1" applyBorder="1" applyAlignment="1">
      <alignment horizontal="right" vertical="top"/>
    </xf>
    <xf numFmtId="165" fontId="0" fillId="0" borderId="15" xfId="0" applyNumberFormat="1" applyFont="1" applyBorder="1" applyAlignment="1">
      <alignment horizontal="right" vertical="top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  <c r="G1" t="s">
        <v>200</v>
      </c>
    </row>
    <row r="2" spans="1:7" ht="11.25">
      <c r="A2" t="s">
        <v>201</v>
      </c>
      <c r="B2" t="s">
        <v>5</v>
      </c>
      <c r="C2">
        <v>6</v>
      </c>
      <c r="D2">
        <v>7</v>
      </c>
      <c r="E2">
        <v>8</v>
      </c>
      <c r="F2">
        <v>9</v>
      </c>
      <c r="G2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2"/>
  <sheetViews>
    <sheetView tabSelected="1" zoomScalePageLayoutView="0" workbookViewId="0" topLeftCell="A1">
      <selection activeCell="A1" sqref="A1:A2"/>
    </sheetView>
  </sheetViews>
  <sheetFormatPr defaultColWidth="4" defaultRowHeight="11.25"/>
  <cols>
    <col min="1" max="1" width="7.66015625" style="1" customWidth="1"/>
    <col min="2" max="2" width="18.16015625" style="1" customWidth="1"/>
    <col min="3" max="3" width="2" style="1" hidden="1" customWidth="1"/>
    <col min="4" max="4" width="2.33203125" style="1" hidden="1" customWidth="1"/>
    <col min="5" max="5" width="79.33203125" style="1" customWidth="1"/>
    <col min="6" max="6" width="16.83203125" style="1" customWidth="1"/>
    <col min="7" max="9" width="12.5" style="1" customWidth="1"/>
    <col min="10" max="10" width="1.5" style="1" hidden="1" customWidth="1"/>
  </cols>
  <sheetData>
    <row r="1" spans="1:10" s="1" customFormat="1" ht="13.5" customHeight="1">
      <c r="A1" s="16" t="s">
        <v>0</v>
      </c>
      <c r="B1" s="18" t="s">
        <v>1</v>
      </c>
      <c r="C1" s="20" t="s">
        <v>2</v>
      </c>
      <c r="D1" s="20" t="s">
        <v>3</v>
      </c>
      <c r="E1" s="18" t="s">
        <v>4</v>
      </c>
      <c r="F1" s="22" t="s">
        <v>5</v>
      </c>
      <c r="G1" s="22"/>
      <c r="H1" s="22"/>
      <c r="I1" s="22"/>
      <c r="J1" s="22"/>
    </row>
    <row r="2" spans="1:10" s="1" customFormat="1" ht="12.75" customHeight="1">
      <c r="A2" s="17"/>
      <c r="B2" s="19"/>
      <c r="C2" s="21"/>
      <c r="D2" s="21"/>
      <c r="E2" s="19"/>
      <c r="F2" s="3" t="s">
        <v>6</v>
      </c>
      <c r="G2" s="3" t="s">
        <v>7</v>
      </c>
      <c r="H2" s="2" t="s">
        <v>8</v>
      </c>
      <c r="I2" s="2" t="s">
        <v>9</v>
      </c>
      <c r="J2" s="4" t="s">
        <v>10</v>
      </c>
    </row>
    <row r="3" spans="1:10" ht="11.25" customHeight="1">
      <c r="A3" s="5">
        <v>1</v>
      </c>
      <c r="B3" s="6" t="s">
        <v>11</v>
      </c>
      <c r="C3" s="7" t="s">
        <v>12</v>
      </c>
      <c r="D3" s="7" t="s">
        <v>13</v>
      </c>
      <c r="E3" s="6" t="s">
        <v>14</v>
      </c>
      <c r="F3" s="8"/>
      <c r="G3" s="15">
        <f aca="true" t="shared" si="0" ref="G3:G34">IF($F3&lt;&gt;0,ROUND(($H3-$F3)/$F3*100,2),0)</f>
        <v>0</v>
      </c>
      <c r="H3" s="9">
        <v>2357.74</v>
      </c>
      <c r="I3" s="10">
        <v>100</v>
      </c>
      <c r="J3" s="11" t="s">
        <v>13</v>
      </c>
    </row>
    <row r="4" spans="1:10" ht="11.25" customHeight="1">
      <c r="A4" s="5">
        <v>2</v>
      </c>
      <c r="B4" s="6" t="s">
        <v>15</v>
      </c>
      <c r="C4" s="7" t="s">
        <v>16</v>
      </c>
      <c r="D4" s="7" t="s">
        <v>13</v>
      </c>
      <c r="E4" s="6" t="s">
        <v>17</v>
      </c>
      <c r="F4" s="8"/>
      <c r="G4" s="15">
        <f t="shared" si="0"/>
        <v>0</v>
      </c>
      <c r="H4" s="9">
        <v>1474.2</v>
      </c>
      <c r="I4" s="10">
        <v>50</v>
      </c>
      <c r="J4" s="11" t="s">
        <v>13</v>
      </c>
    </row>
    <row r="5" spans="1:10" ht="11.25" customHeight="1">
      <c r="A5" s="5">
        <v>3</v>
      </c>
      <c r="B5" s="6" t="s">
        <v>18</v>
      </c>
      <c r="C5" s="7" t="s">
        <v>19</v>
      </c>
      <c r="D5" s="7" t="s">
        <v>13</v>
      </c>
      <c r="E5" s="6" t="s">
        <v>20</v>
      </c>
      <c r="F5" s="8"/>
      <c r="G5" s="15">
        <f t="shared" si="0"/>
        <v>0</v>
      </c>
      <c r="H5" s="9">
        <v>1179.3</v>
      </c>
      <c r="I5" s="10">
        <v>25</v>
      </c>
      <c r="J5" s="11" t="s">
        <v>13</v>
      </c>
    </row>
    <row r="6" spans="1:10" ht="11.25" customHeight="1">
      <c r="A6" s="5">
        <v>4</v>
      </c>
      <c r="B6" s="6" t="s">
        <v>21</v>
      </c>
      <c r="C6" s="7" t="s">
        <v>22</v>
      </c>
      <c r="D6" s="7" t="s">
        <v>13</v>
      </c>
      <c r="E6" s="6" t="s">
        <v>23</v>
      </c>
      <c r="F6" s="8"/>
      <c r="G6" s="15">
        <f t="shared" si="0"/>
        <v>0</v>
      </c>
      <c r="H6" s="12"/>
      <c r="I6" s="10">
        <v>50</v>
      </c>
      <c r="J6" s="11" t="s">
        <v>13</v>
      </c>
    </row>
    <row r="7" spans="1:10" ht="11.25" customHeight="1">
      <c r="A7" s="5">
        <v>5</v>
      </c>
      <c r="B7" s="6" t="s">
        <v>24</v>
      </c>
      <c r="C7" s="7" t="s">
        <v>25</v>
      </c>
      <c r="D7" s="7" t="s">
        <v>13</v>
      </c>
      <c r="E7" s="6" t="s">
        <v>26</v>
      </c>
      <c r="F7" s="8"/>
      <c r="G7" s="15">
        <f t="shared" si="0"/>
        <v>0</v>
      </c>
      <c r="H7" s="9">
        <v>3354.22</v>
      </c>
      <c r="I7" s="10">
        <v>50</v>
      </c>
      <c r="J7" s="11" t="s">
        <v>13</v>
      </c>
    </row>
    <row r="8" spans="1:10" ht="11.25" customHeight="1">
      <c r="A8" s="5">
        <v>6</v>
      </c>
      <c r="B8" s="6" t="s">
        <v>27</v>
      </c>
      <c r="C8" s="7" t="s">
        <v>28</v>
      </c>
      <c r="D8" s="7" t="s">
        <v>13</v>
      </c>
      <c r="E8" s="6" t="s">
        <v>29</v>
      </c>
      <c r="F8" s="8"/>
      <c r="G8" s="15">
        <f t="shared" si="0"/>
        <v>0</v>
      </c>
      <c r="H8" s="9">
        <v>2431</v>
      </c>
      <c r="I8" s="10">
        <v>30</v>
      </c>
      <c r="J8" s="11" t="s">
        <v>13</v>
      </c>
    </row>
    <row r="9" spans="1:10" ht="21.75" customHeight="1">
      <c r="A9" s="5">
        <v>7</v>
      </c>
      <c r="B9" s="6" t="s">
        <v>30</v>
      </c>
      <c r="C9" s="7" t="s">
        <v>31</v>
      </c>
      <c r="D9" s="7" t="s">
        <v>13</v>
      </c>
      <c r="E9" s="6" t="s">
        <v>32</v>
      </c>
      <c r="F9" s="8"/>
      <c r="G9" s="15">
        <f t="shared" si="0"/>
        <v>0</v>
      </c>
      <c r="H9" s="9">
        <v>2008.3</v>
      </c>
      <c r="I9" s="10">
        <v>15</v>
      </c>
      <c r="J9" s="11" t="s">
        <v>13</v>
      </c>
    </row>
    <row r="10" spans="1:10" ht="11.25" customHeight="1">
      <c r="A10" s="5">
        <v>8</v>
      </c>
      <c r="B10" s="6" t="s">
        <v>33</v>
      </c>
      <c r="C10" s="7" t="s">
        <v>34</v>
      </c>
      <c r="D10" s="7" t="s">
        <v>13</v>
      </c>
      <c r="E10" s="6" t="s">
        <v>35</v>
      </c>
      <c r="F10" s="8"/>
      <c r="G10" s="15">
        <f t="shared" si="0"/>
        <v>0</v>
      </c>
      <c r="H10" s="9">
        <v>1195.74</v>
      </c>
      <c r="I10" s="10">
        <v>50</v>
      </c>
      <c r="J10" s="11" t="s">
        <v>13</v>
      </c>
    </row>
    <row r="11" spans="1:10" ht="11.25" customHeight="1">
      <c r="A11" s="5">
        <v>9</v>
      </c>
      <c r="B11" s="6" t="s">
        <v>36</v>
      </c>
      <c r="C11" s="7" t="s">
        <v>37</v>
      </c>
      <c r="D11" s="7" t="s">
        <v>13</v>
      </c>
      <c r="E11" s="6" t="s">
        <v>38</v>
      </c>
      <c r="F11" s="8"/>
      <c r="G11" s="15">
        <f t="shared" si="0"/>
        <v>0</v>
      </c>
      <c r="H11" s="9">
        <v>1479.96</v>
      </c>
      <c r="I11" s="10">
        <v>50</v>
      </c>
      <c r="J11" s="11" t="s">
        <v>13</v>
      </c>
    </row>
    <row r="12" spans="1:10" ht="11.25" customHeight="1">
      <c r="A12" s="5">
        <v>10</v>
      </c>
      <c r="B12" s="6" t="s">
        <v>39</v>
      </c>
      <c r="C12" s="7" t="s">
        <v>40</v>
      </c>
      <c r="D12" s="7" t="s">
        <v>13</v>
      </c>
      <c r="E12" s="6" t="s">
        <v>41</v>
      </c>
      <c r="F12" s="8"/>
      <c r="G12" s="15">
        <f t="shared" si="0"/>
        <v>0</v>
      </c>
      <c r="H12" s="9">
        <v>1911.33</v>
      </c>
      <c r="I12" s="10">
        <v>40</v>
      </c>
      <c r="J12" s="11" t="s">
        <v>13</v>
      </c>
    </row>
    <row r="13" spans="1:10" ht="11.25" customHeight="1">
      <c r="A13" s="5">
        <v>11</v>
      </c>
      <c r="B13" s="6" t="s">
        <v>42</v>
      </c>
      <c r="C13" s="7" t="s">
        <v>43</v>
      </c>
      <c r="D13" s="7" t="s">
        <v>13</v>
      </c>
      <c r="E13" s="6" t="s">
        <v>44</v>
      </c>
      <c r="F13" s="8"/>
      <c r="G13" s="15">
        <f t="shared" si="0"/>
        <v>0</v>
      </c>
      <c r="H13" s="9">
        <v>2310.63</v>
      </c>
      <c r="I13" s="10">
        <v>50</v>
      </c>
      <c r="J13" s="11" t="s">
        <v>13</v>
      </c>
    </row>
    <row r="14" spans="1:10" ht="21.75" customHeight="1">
      <c r="A14" s="5">
        <v>12</v>
      </c>
      <c r="B14" s="6" t="s">
        <v>45</v>
      </c>
      <c r="C14" s="7" t="s">
        <v>46</v>
      </c>
      <c r="D14" s="7" t="s">
        <v>13</v>
      </c>
      <c r="E14" s="6" t="s">
        <v>47</v>
      </c>
      <c r="F14" s="8"/>
      <c r="G14" s="15">
        <f t="shared" si="0"/>
        <v>0</v>
      </c>
      <c r="H14" s="9">
        <v>1553.3</v>
      </c>
      <c r="I14" s="10">
        <v>50</v>
      </c>
      <c r="J14" s="11" t="s">
        <v>13</v>
      </c>
    </row>
    <row r="15" spans="1:10" ht="21.75" customHeight="1">
      <c r="A15" s="5">
        <v>13</v>
      </c>
      <c r="B15" s="6" t="s">
        <v>48</v>
      </c>
      <c r="C15" s="7" t="s">
        <v>49</v>
      </c>
      <c r="D15" s="7" t="s">
        <v>13</v>
      </c>
      <c r="E15" s="6" t="s">
        <v>50</v>
      </c>
      <c r="F15" s="8"/>
      <c r="G15" s="15">
        <f t="shared" si="0"/>
        <v>0</v>
      </c>
      <c r="H15" s="12"/>
      <c r="I15" s="13" t="s">
        <v>51</v>
      </c>
      <c r="J15" s="11" t="s">
        <v>13</v>
      </c>
    </row>
    <row r="16" spans="1:10" ht="11.25" customHeight="1">
      <c r="A16" s="5">
        <v>14</v>
      </c>
      <c r="B16" s="6" t="s">
        <v>52</v>
      </c>
      <c r="C16" s="7" t="s">
        <v>53</v>
      </c>
      <c r="D16" s="7" t="s">
        <v>13</v>
      </c>
      <c r="E16" s="6" t="s">
        <v>54</v>
      </c>
      <c r="F16" s="8"/>
      <c r="G16" s="15">
        <f t="shared" si="0"/>
        <v>0</v>
      </c>
      <c r="H16" s="9">
        <v>1736.81</v>
      </c>
      <c r="I16" s="10">
        <v>100</v>
      </c>
      <c r="J16" s="11" t="s">
        <v>13</v>
      </c>
    </row>
    <row r="17" spans="1:10" ht="11.25" customHeight="1">
      <c r="A17" s="5">
        <v>15</v>
      </c>
      <c r="B17" s="6" t="s">
        <v>55</v>
      </c>
      <c r="C17" s="7" t="s">
        <v>56</v>
      </c>
      <c r="D17" s="7" t="s">
        <v>13</v>
      </c>
      <c r="E17" s="6" t="s">
        <v>57</v>
      </c>
      <c r="F17" s="8"/>
      <c r="G17" s="15">
        <f t="shared" si="0"/>
        <v>0</v>
      </c>
      <c r="H17" s="9">
        <v>3002.7</v>
      </c>
      <c r="I17" s="10">
        <v>100</v>
      </c>
      <c r="J17" s="11" t="s">
        <v>13</v>
      </c>
    </row>
    <row r="18" spans="1:10" ht="11.25" customHeight="1">
      <c r="A18" s="5">
        <v>16</v>
      </c>
      <c r="B18" s="6" t="s">
        <v>58</v>
      </c>
      <c r="C18" s="7" t="s">
        <v>59</v>
      </c>
      <c r="D18" s="7" t="s">
        <v>13</v>
      </c>
      <c r="E18" s="6" t="s">
        <v>60</v>
      </c>
      <c r="F18" s="8"/>
      <c r="G18" s="15">
        <f t="shared" si="0"/>
        <v>0</v>
      </c>
      <c r="H18" s="9">
        <v>3473.39</v>
      </c>
      <c r="I18" s="10">
        <v>100</v>
      </c>
      <c r="J18" s="11" t="s">
        <v>13</v>
      </c>
    </row>
    <row r="19" spans="1:10" ht="11.25" customHeight="1">
      <c r="A19" s="5">
        <v>17</v>
      </c>
      <c r="B19" s="6" t="s">
        <v>61</v>
      </c>
      <c r="C19" s="7" t="s">
        <v>62</v>
      </c>
      <c r="D19" s="7" t="s">
        <v>13</v>
      </c>
      <c r="E19" s="6" t="s">
        <v>63</v>
      </c>
      <c r="F19" s="8"/>
      <c r="G19" s="15">
        <f t="shared" si="0"/>
        <v>0</v>
      </c>
      <c r="H19" s="9">
        <v>2173.48</v>
      </c>
      <c r="I19" s="10">
        <v>100</v>
      </c>
      <c r="J19" s="11" t="s">
        <v>13</v>
      </c>
    </row>
    <row r="20" spans="1:10" ht="11.25" customHeight="1">
      <c r="A20" s="5">
        <v>18</v>
      </c>
      <c r="B20" s="6" t="s">
        <v>64</v>
      </c>
      <c r="C20" s="7" t="s">
        <v>65</v>
      </c>
      <c r="D20" s="7" t="s">
        <v>13</v>
      </c>
      <c r="E20" s="6" t="s">
        <v>66</v>
      </c>
      <c r="F20" s="8"/>
      <c r="G20" s="15">
        <f t="shared" si="0"/>
        <v>0</v>
      </c>
      <c r="H20" s="9">
        <v>3514.1</v>
      </c>
      <c r="I20" s="10">
        <v>100</v>
      </c>
      <c r="J20" s="11" t="s">
        <v>13</v>
      </c>
    </row>
    <row r="21" spans="1:10" ht="11.25" customHeight="1">
      <c r="A21" s="5">
        <v>19</v>
      </c>
      <c r="B21" s="6" t="s">
        <v>67</v>
      </c>
      <c r="C21" s="7" t="s">
        <v>68</v>
      </c>
      <c r="D21" s="7" t="s">
        <v>13</v>
      </c>
      <c r="E21" s="6" t="s">
        <v>69</v>
      </c>
      <c r="F21" s="8"/>
      <c r="G21" s="15">
        <f t="shared" si="0"/>
        <v>0</v>
      </c>
      <c r="H21" s="9">
        <v>4045.61</v>
      </c>
      <c r="I21" s="10">
        <v>100</v>
      </c>
      <c r="J21" s="11" t="s">
        <v>13</v>
      </c>
    </row>
    <row r="22" spans="1:10" ht="11.25" customHeight="1">
      <c r="A22" s="5">
        <v>20</v>
      </c>
      <c r="B22" s="6" t="s">
        <v>70</v>
      </c>
      <c r="C22" s="7" t="s">
        <v>71</v>
      </c>
      <c r="D22" s="7" t="s">
        <v>13</v>
      </c>
      <c r="E22" s="6" t="s">
        <v>72</v>
      </c>
      <c r="F22" s="8"/>
      <c r="G22" s="15">
        <f t="shared" si="0"/>
        <v>0</v>
      </c>
      <c r="H22" s="9">
        <v>2660.95</v>
      </c>
      <c r="I22" s="10">
        <v>50</v>
      </c>
      <c r="J22" s="11" t="s">
        <v>13</v>
      </c>
    </row>
    <row r="23" spans="1:10" ht="11.25" customHeight="1">
      <c r="A23" s="5">
        <v>21</v>
      </c>
      <c r="B23" s="6" t="s">
        <v>73</v>
      </c>
      <c r="C23" s="7" t="s">
        <v>74</v>
      </c>
      <c r="D23" s="7" t="s">
        <v>13</v>
      </c>
      <c r="E23" s="6" t="s">
        <v>75</v>
      </c>
      <c r="F23" s="8"/>
      <c r="G23" s="15">
        <f t="shared" si="0"/>
        <v>0</v>
      </c>
      <c r="H23" s="14">
        <v>777.24</v>
      </c>
      <c r="I23" s="10">
        <v>100</v>
      </c>
      <c r="J23" s="11" t="s">
        <v>13</v>
      </c>
    </row>
    <row r="24" spans="1:10" ht="11.25" customHeight="1">
      <c r="A24" s="5">
        <v>22</v>
      </c>
      <c r="B24" s="6" t="s">
        <v>76</v>
      </c>
      <c r="C24" s="7" t="s">
        <v>77</v>
      </c>
      <c r="D24" s="7" t="s">
        <v>13</v>
      </c>
      <c r="E24" s="6" t="s">
        <v>78</v>
      </c>
      <c r="F24" s="8"/>
      <c r="G24" s="15">
        <f t="shared" si="0"/>
        <v>0</v>
      </c>
      <c r="H24" s="14">
        <v>804.83</v>
      </c>
      <c r="I24" s="10">
        <v>100</v>
      </c>
      <c r="J24" s="11" t="s">
        <v>13</v>
      </c>
    </row>
    <row r="25" spans="1:10" ht="11.25" customHeight="1">
      <c r="A25" s="5">
        <v>23</v>
      </c>
      <c r="B25" s="6" t="s">
        <v>79</v>
      </c>
      <c r="C25" s="7" t="s">
        <v>80</v>
      </c>
      <c r="D25" s="7" t="s">
        <v>13</v>
      </c>
      <c r="E25" s="6" t="s">
        <v>81</v>
      </c>
      <c r="F25" s="8"/>
      <c r="G25" s="15">
        <f t="shared" si="0"/>
        <v>0</v>
      </c>
      <c r="H25" s="9">
        <v>1052.26</v>
      </c>
      <c r="I25" s="10">
        <v>100</v>
      </c>
      <c r="J25" s="11" t="s">
        <v>13</v>
      </c>
    </row>
    <row r="26" spans="1:10" ht="11.25" customHeight="1">
      <c r="A26" s="5">
        <v>24</v>
      </c>
      <c r="B26" s="6" t="s">
        <v>82</v>
      </c>
      <c r="C26" s="7" t="s">
        <v>83</v>
      </c>
      <c r="D26" s="7" t="s">
        <v>13</v>
      </c>
      <c r="E26" s="6" t="s">
        <v>84</v>
      </c>
      <c r="F26" s="8"/>
      <c r="G26" s="15">
        <f t="shared" si="0"/>
        <v>0</v>
      </c>
      <c r="H26" s="9">
        <v>1113.88</v>
      </c>
      <c r="I26" s="10">
        <v>100</v>
      </c>
      <c r="J26" s="11" t="s">
        <v>13</v>
      </c>
    </row>
    <row r="27" spans="1:10" ht="11.25" customHeight="1">
      <c r="A27" s="5">
        <v>25</v>
      </c>
      <c r="B27" s="6" t="s">
        <v>85</v>
      </c>
      <c r="C27" s="7" t="s">
        <v>86</v>
      </c>
      <c r="D27" s="7" t="s">
        <v>13</v>
      </c>
      <c r="E27" s="6" t="s">
        <v>87</v>
      </c>
      <c r="F27" s="8"/>
      <c r="G27" s="15">
        <f t="shared" si="0"/>
        <v>0</v>
      </c>
      <c r="H27" s="9">
        <v>1042.09</v>
      </c>
      <c r="I27" s="10">
        <v>50</v>
      </c>
      <c r="J27" s="11" t="s">
        <v>13</v>
      </c>
    </row>
    <row r="28" spans="1:10" ht="11.25" customHeight="1">
      <c r="A28" s="5">
        <v>26</v>
      </c>
      <c r="B28" s="6" t="s">
        <v>88</v>
      </c>
      <c r="C28" s="7" t="s">
        <v>89</v>
      </c>
      <c r="D28" s="7" t="s">
        <v>13</v>
      </c>
      <c r="E28" s="6" t="s">
        <v>90</v>
      </c>
      <c r="F28" s="8"/>
      <c r="G28" s="15">
        <f t="shared" si="0"/>
        <v>0</v>
      </c>
      <c r="H28" s="9">
        <v>1044.88</v>
      </c>
      <c r="I28" s="10">
        <v>100</v>
      </c>
      <c r="J28" s="11" t="s">
        <v>13</v>
      </c>
    </row>
    <row r="29" spans="1:10" ht="11.25" customHeight="1">
      <c r="A29" s="5">
        <v>27</v>
      </c>
      <c r="B29" s="6" t="s">
        <v>91</v>
      </c>
      <c r="C29" s="7" t="s">
        <v>92</v>
      </c>
      <c r="D29" s="7" t="s">
        <v>13</v>
      </c>
      <c r="E29" s="6" t="s">
        <v>93</v>
      </c>
      <c r="F29" s="8"/>
      <c r="G29" s="15">
        <f t="shared" si="0"/>
        <v>0</v>
      </c>
      <c r="H29" s="9">
        <v>1182.35</v>
      </c>
      <c r="I29" s="10">
        <v>100</v>
      </c>
      <c r="J29" s="11" t="s">
        <v>13</v>
      </c>
    </row>
    <row r="30" spans="1:10" ht="11.25" customHeight="1">
      <c r="A30" s="5">
        <v>28</v>
      </c>
      <c r="B30" s="6" t="s">
        <v>94</v>
      </c>
      <c r="C30" s="7" t="s">
        <v>95</v>
      </c>
      <c r="D30" s="7" t="s">
        <v>13</v>
      </c>
      <c r="E30" s="6" t="s">
        <v>96</v>
      </c>
      <c r="F30" s="8"/>
      <c r="G30" s="15">
        <f t="shared" si="0"/>
        <v>0</v>
      </c>
      <c r="H30" s="9">
        <v>1546.77</v>
      </c>
      <c r="I30" s="10">
        <v>100</v>
      </c>
      <c r="J30" s="11" t="s">
        <v>13</v>
      </c>
    </row>
    <row r="31" spans="1:10" ht="11.25" customHeight="1">
      <c r="A31" s="5">
        <v>29</v>
      </c>
      <c r="B31" s="6" t="s">
        <v>97</v>
      </c>
      <c r="C31" s="7" t="s">
        <v>98</v>
      </c>
      <c r="D31" s="7" t="s">
        <v>13</v>
      </c>
      <c r="E31" s="6" t="s">
        <v>99</v>
      </c>
      <c r="F31" s="8"/>
      <c r="G31" s="15">
        <f t="shared" si="0"/>
        <v>0</v>
      </c>
      <c r="H31" s="9">
        <v>1699.14</v>
      </c>
      <c r="I31" s="10">
        <v>100</v>
      </c>
      <c r="J31" s="11" t="s">
        <v>13</v>
      </c>
    </row>
    <row r="32" spans="1:10" ht="11.25" customHeight="1">
      <c r="A32" s="5">
        <v>30</v>
      </c>
      <c r="B32" s="6" t="s">
        <v>100</v>
      </c>
      <c r="C32" s="7" t="s">
        <v>101</v>
      </c>
      <c r="D32" s="7" t="s">
        <v>13</v>
      </c>
      <c r="E32" s="6" t="s">
        <v>102</v>
      </c>
      <c r="F32" s="8"/>
      <c r="G32" s="15">
        <f t="shared" si="0"/>
        <v>0</v>
      </c>
      <c r="H32" s="9">
        <v>1562.73</v>
      </c>
      <c r="I32" s="10">
        <v>50</v>
      </c>
      <c r="J32" s="11" t="s">
        <v>13</v>
      </c>
    </row>
    <row r="33" spans="1:10" ht="11.25" customHeight="1">
      <c r="A33" s="5">
        <v>31</v>
      </c>
      <c r="B33" s="6" t="s">
        <v>103</v>
      </c>
      <c r="C33" s="7" t="s">
        <v>104</v>
      </c>
      <c r="D33" s="7" t="s">
        <v>13</v>
      </c>
      <c r="E33" s="6" t="s">
        <v>105</v>
      </c>
      <c r="F33" s="8"/>
      <c r="G33" s="15">
        <f t="shared" si="0"/>
        <v>0</v>
      </c>
      <c r="H33" s="14">
        <v>413.78</v>
      </c>
      <c r="I33" s="10">
        <v>10</v>
      </c>
      <c r="J33" s="11" t="s">
        <v>13</v>
      </c>
    </row>
    <row r="34" spans="1:10" ht="11.25" customHeight="1">
      <c r="A34" s="5">
        <v>32</v>
      </c>
      <c r="B34" s="6" t="s">
        <v>106</v>
      </c>
      <c r="C34" s="7" t="s">
        <v>107</v>
      </c>
      <c r="D34" s="7" t="s">
        <v>13</v>
      </c>
      <c r="E34" s="6" t="s">
        <v>108</v>
      </c>
      <c r="F34" s="8"/>
      <c r="G34" s="15">
        <f t="shared" si="0"/>
        <v>0</v>
      </c>
      <c r="H34" s="9">
        <v>1478.1</v>
      </c>
      <c r="I34" s="10">
        <v>50</v>
      </c>
      <c r="J34" s="11" t="s">
        <v>13</v>
      </c>
    </row>
    <row r="35" spans="1:10" ht="11.25" customHeight="1">
      <c r="A35" s="5">
        <v>33</v>
      </c>
      <c r="B35" s="6" t="s">
        <v>109</v>
      </c>
      <c r="C35" s="7" t="s">
        <v>110</v>
      </c>
      <c r="D35" s="7" t="s">
        <v>13</v>
      </c>
      <c r="E35" s="6" t="s">
        <v>111</v>
      </c>
      <c r="F35" s="8"/>
      <c r="G35" s="15">
        <f aca="true" t="shared" si="1" ref="G35:G62">IF($F35&lt;&gt;0,ROUND(($H35-$F35)/$F35*100,2),0)</f>
        <v>0</v>
      </c>
      <c r="H35" s="9">
        <v>2286.85</v>
      </c>
      <c r="I35" s="10">
        <v>50</v>
      </c>
      <c r="J35" s="11" t="s">
        <v>13</v>
      </c>
    </row>
    <row r="36" spans="1:10" ht="11.25" customHeight="1">
      <c r="A36" s="5">
        <v>34</v>
      </c>
      <c r="B36" s="6" t="s">
        <v>112</v>
      </c>
      <c r="C36" s="7" t="s">
        <v>113</v>
      </c>
      <c r="D36" s="7" t="s">
        <v>13</v>
      </c>
      <c r="E36" s="6" t="s">
        <v>114</v>
      </c>
      <c r="F36" s="8"/>
      <c r="G36" s="15">
        <f t="shared" si="1"/>
        <v>0</v>
      </c>
      <c r="H36" s="9">
        <v>1835.27</v>
      </c>
      <c r="I36" s="10">
        <v>100</v>
      </c>
      <c r="J36" s="11" t="s">
        <v>13</v>
      </c>
    </row>
    <row r="37" spans="1:10" ht="11.25" customHeight="1">
      <c r="A37" s="5">
        <v>35</v>
      </c>
      <c r="B37" s="6" t="s">
        <v>115</v>
      </c>
      <c r="C37" s="7" t="s">
        <v>116</v>
      </c>
      <c r="D37" s="7" t="s">
        <v>13</v>
      </c>
      <c r="E37" s="6" t="s">
        <v>117</v>
      </c>
      <c r="F37" s="8"/>
      <c r="G37" s="15">
        <f t="shared" si="1"/>
        <v>0</v>
      </c>
      <c r="H37" s="9">
        <v>1428.72</v>
      </c>
      <c r="I37" s="10">
        <v>50</v>
      </c>
      <c r="J37" s="11" t="s">
        <v>13</v>
      </c>
    </row>
    <row r="38" spans="1:10" ht="11.25" customHeight="1">
      <c r="A38" s="5">
        <v>36</v>
      </c>
      <c r="B38" s="6" t="s">
        <v>118</v>
      </c>
      <c r="C38" s="7" t="s">
        <v>119</v>
      </c>
      <c r="D38" s="7" t="s">
        <v>13</v>
      </c>
      <c r="E38" s="6" t="s">
        <v>120</v>
      </c>
      <c r="F38" s="8"/>
      <c r="G38" s="15">
        <f t="shared" si="1"/>
        <v>0</v>
      </c>
      <c r="H38" s="9">
        <v>2185.46</v>
      </c>
      <c r="I38" s="10">
        <v>50</v>
      </c>
      <c r="J38" s="11" t="s">
        <v>13</v>
      </c>
    </row>
    <row r="39" spans="1:10" ht="11.25" customHeight="1">
      <c r="A39" s="5">
        <v>37</v>
      </c>
      <c r="B39" s="6" t="s">
        <v>121</v>
      </c>
      <c r="C39" s="7" t="s">
        <v>122</v>
      </c>
      <c r="D39" s="7" t="s">
        <v>13</v>
      </c>
      <c r="E39" s="6" t="s">
        <v>123</v>
      </c>
      <c r="F39" s="8"/>
      <c r="G39" s="15">
        <f t="shared" si="1"/>
        <v>0</v>
      </c>
      <c r="H39" s="9">
        <v>2185.46</v>
      </c>
      <c r="I39" s="10">
        <v>50</v>
      </c>
      <c r="J39" s="11" t="s">
        <v>13</v>
      </c>
    </row>
    <row r="40" spans="1:10" ht="11.25" customHeight="1">
      <c r="A40" s="5">
        <v>38</v>
      </c>
      <c r="B40" s="6" t="s">
        <v>124</v>
      </c>
      <c r="C40" s="7" t="s">
        <v>125</v>
      </c>
      <c r="D40" s="7" t="s">
        <v>13</v>
      </c>
      <c r="E40" s="6" t="s">
        <v>126</v>
      </c>
      <c r="F40" s="8"/>
      <c r="G40" s="15">
        <f t="shared" si="1"/>
        <v>0</v>
      </c>
      <c r="H40" s="9">
        <v>2258.13</v>
      </c>
      <c r="I40" s="10">
        <v>100</v>
      </c>
      <c r="J40" s="11" t="s">
        <v>13</v>
      </c>
    </row>
    <row r="41" spans="1:10" ht="11.25" customHeight="1">
      <c r="A41" s="5">
        <v>39</v>
      </c>
      <c r="B41" s="6" t="s">
        <v>127</v>
      </c>
      <c r="C41" s="7" t="s">
        <v>128</v>
      </c>
      <c r="D41" s="7" t="s">
        <v>13</v>
      </c>
      <c r="E41" s="6" t="s">
        <v>129</v>
      </c>
      <c r="F41" s="8"/>
      <c r="G41" s="15">
        <f t="shared" si="1"/>
        <v>0</v>
      </c>
      <c r="H41" s="9">
        <v>1410.75</v>
      </c>
      <c r="I41" s="10">
        <v>50</v>
      </c>
      <c r="J41" s="11" t="s">
        <v>13</v>
      </c>
    </row>
    <row r="42" spans="1:10" ht="11.25" customHeight="1">
      <c r="A42" s="5">
        <v>40</v>
      </c>
      <c r="B42" s="6" t="s">
        <v>130</v>
      </c>
      <c r="C42" s="7" t="s">
        <v>131</v>
      </c>
      <c r="D42" s="7" t="s">
        <v>13</v>
      </c>
      <c r="E42" s="6" t="s">
        <v>132</v>
      </c>
      <c r="F42" s="8"/>
      <c r="G42" s="15">
        <f t="shared" si="1"/>
        <v>0</v>
      </c>
      <c r="H42" s="9">
        <v>1809.86</v>
      </c>
      <c r="I42" s="10">
        <v>100</v>
      </c>
      <c r="J42" s="11" t="s">
        <v>13</v>
      </c>
    </row>
    <row r="43" spans="1:10" ht="11.25" customHeight="1">
      <c r="A43" s="5">
        <v>41</v>
      </c>
      <c r="B43" s="6" t="s">
        <v>133</v>
      </c>
      <c r="C43" s="7" t="s">
        <v>134</v>
      </c>
      <c r="D43" s="7" t="s">
        <v>13</v>
      </c>
      <c r="E43" s="6" t="s">
        <v>135</v>
      </c>
      <c r="F43" s="8"/>
      <c r="G43" s="15">
        <f t="shared" si="1"/>
        <v>0</v>
      </c>
      <c r="H43" s="9">
        <v>1410.75</v>
      </c>
      <c r="I43" s="10">
        <v>50</v>
      </c>
      <c r="J43" s="11" t="s">
        <v>13</v>
      </c>
    </row>
    <row r="44" spans="1:10" ht="11.25" customHeight="1">
      <c r="A44" s="5">
        <v>42</v>
      </c>
      <c r="B44" s="6" t="s">
        <v>136</v>
      </c>
      <c r="C44" s="7" t="s">
        <v>137</v>
      </c>
      <c r="D44" s="7" t="s">
        <v>13</v>
      </c>
      <c r="E44" s="6" t="s">
        <v>138</v>
      </c>
      <c r="F44" s="8"/>
      <c r="G44" s="15">
        <f t="shared" si="1"/>
        <v>0</v>
      </c>
      <c r="H44" s="9">
        <v>2258.13</v>
      </c>
      <c r="I44" s="10">
        <v>100</v>
      </c>
      <c r="J44" s="11" t="s">
        <v>13</v>
      </c>
    </row>
    <row r="45" spans="1:10" ht="11.25" customHeight="1">
      <c r="A45" s="5">
        <v>43</v>
      </c>
      <c r="B45" s="6" t="s">
        <v>139</v>
      </c>
      <c r="C45" s="7" t="s">
        <v>140</v>
      </c>
      <c r="D45" s="7" t="s">
        <v>13</v>
      </c>
      <c r="E45" s="6" t="s">
        <v>141</v>
      </c>
      <c r="F45" s="8"/>
      <c r="G45" s="15">
        <f t="shared" si="1"/>
        <v>0</v>
      </c>
      <c r="H45" s="9">
        <v>1409.43</v>
      </c>
      <c r="I45" s="10">
        <v>50</v>
      </c>
      <c r="J45" s="11" t="s">
        <v>13</v>
      </c>
    </row>
    <row r="46" spans="1:10" ht="11.25" customHeight="1">
      <c r="A46" s="5">
        <v>44</v>
      </c>
      <c r="B46" s="6" t="s">
        <v>142</v>
      </c>
      <c r="C46" s="7" t="s">
        <v>143</v>
      </c>
      <c r="D46" s="7" t="s">
        <v>13</v>
      </c>
      <c r="E46" s="6" t="s">
        <v>144</v>
      </c>
      <c r="F46" s="8"/>
      <c r="G46" s="15">
        <f t="shared" si="1"/>
        <v>0</v>
      </c>
      <c r="H46" s="9">
        <v>1586.97</v>
      </c>
      <c r="I46" s="10">
        <v>50</v>
      </c>
      <c r="J46" s="11" t="s">
        <v>13</v>
      </c>
    </row>
    <row r="47" spans="1:10" ht="11.25" customHeight="1">
      <c r="A47" s="5">
        <v>45</v>
      </c>
      <c r="B47" s="6" t="s">
        <v>145</v>
      </c>
      <c r="C47" s="7" t="s">
        <v>146</v>
      </c>
      <c r="D47" s="7" t="s">
        <v>13</v>
      </c>
      <c r="E47" s="6" t="s">
        <v>147</v>
      </c>
      <c r="F47" s="8"/>
      <c r="G47" s="15">
        <f t="shared" si="1"/>
        <v>0</v>
      </c>
      <c r="H47" s="9">
        <v>2102.25</v>
      </c>
      <c r="I47" s="10">
        <v>50</v>
      </c>
      <c r="J47" s="11" t="s">
        <v>13</v>
      </c>
    </row>
    <row r="48" spans="1:10" ht="11.25" customHeight="1">
      <c r="A48" s="5">
        <v>46</v>
      </c>
      <c r="B48" s="6" t="s">
        <v>148</v>
      </c>
      <c r="C48" s="7" t="s">
        <v>149</v>
      </c>
      <c r="D48" s="7" t="s">
        <v>13</v>
      </c>
      <c r="E48" s="6" t="s">
        <v>150</v>
      </c>
      <c r="F48" s="8"/>
      <c r="G48" s="15">
        <f t="shared" si="1"/>
        <v>0</v>
      </c>
      <c r="H48" s="9">
        <v>3768.63</v>
      </c>
      <c r="I48" s="10">
        <v>100</v>
      </c>
      <c r="J48" s="11" t="s">
        <v>13</v>
      </c>
    </row>
    <row r="49" spans="1:10" ht="11.25" customHeight="1">
      <c r="A49" s="5">
        <v>47</v>
      </c>
      <c r="B49" s="6" t="s">
        <v>151</v>
      </c>
      <c r="C49" s="7" t="s">
        <v>152</v>
      </c>
      <c r="D49" s="7" t="s">
        <v>13</v>
      </c>
      <c r="E49" s="6" t="s">
        <v>153</v>
      </c>
      <c r="F49" s="8"/>
      <c r="G49" s="15">
        <f t="shared" si="1"/>
        <v>0</v>
      </c>
      <c r="H49" s="9">
        <v>3288.11</v>
      </c>
      <c r="I49" s="10">
        <v>50</v>
      </c>
      <c r="J49" s="11" t="s">
        <v>13</v>
      </c>
    </row>
    <row r="50" spans="1:10" ht="11.25" customHeight="1">
      <c r="A50" s="5">
        <v>48</v>
      </c>
      <c r="B50" s="6" t="s">
        <v>154</v>
      </c>
      <c r="C50" s="7" t="s">
        <v>155</v>
      </c>
      <c r="D50" s="7" t="s">
        <v>13</v>
      </c>
      <c r="E50" s="6" t="s">
        <v>156</v>
      </c>
      <c r="F50" s="8"/>
      <c r="G50" s="15">
        <f t="shared" si="1"/>
        <v>0</v>
      </c>
      <c r="H50" s="9">
        <v>4217.76</v>
      </c>
      <c r="I50" s="10">
        <v>100</v>
      </c>
      <c r="J50" s="11" t="s">
        <v>13</v>
      </c>
    </row>
    <row r="51" spans="1:10" ht="11.25" customHeight="1">
      <c r="A51" s="5">
        <v>49</v>
      </c>
      <c r="B51" s="6" t="s">
        <v>157</v>
      </c>
      <c r="C51" s="7" t="s">
        <v>158</v>
      </c>
      <c r="D51" s="7" t="s">
        <v>13</v>
      </c>
      <c r="E51" s="6" t="s">
        <v>159</v>
      </c>
      <c r="F51" s="8"/>
      <c r="G51" s="15">
        <f t="shared" si="1"/>
        <v>0</v>
      </c>
      <c r="H51" s="9">
        <v>2269.84</v>
      </c>
      <c r="I51" s="10">
        <v>50</v>
      </c>
      <c r="J51" s="11" t="s">
        <v>13</v>
      </c>
    </row>
    <row r="52" spans="1:10" ht="11.25" customHeight="1">
      <c r="A52" s="5">
        <v>50</v>
      </c>
      <c r="B52" s="6" t="s">
        <v>160</v>
      </c>
      <c r="C52" s="7" t="s">
        <v>161</v>
      </c>
      <c r="D52" s="7" t="s">
        <v>13</v>
      </c>
      <c r="E52" s="6" t="s">
        <v>162</v>
      </c>
      <c r="F52" s="8"/>
      <c r="G52" s="15">
        <f t="shared" si="1"/>
        <v>0</v>
      </c>
      <c r="H52" s="9">
        <v>2607.46</v>
      </c>
      <c r="I52" s="10">
        <v>50</v>
      </c>
      <c r="J52" s="11" t="s">
        <v>13</v>
      </c>
    </row>
    <row r="53" spans="1:10" ht="11.25" customHeight="1">
      <c r="A53" s="5">
        <v>51</v>
      </c>
      <c r="B53" s="6" t="s">
        <v>163</v>
      </c>
      <c r="C53" s="7" t="s">
        <v>164</v>
      </c>
      <c r="D53" s="7" t="s">
        <v>13</v>
      </c>
      <c r="E53" s="6" t="s">
        <v>165</v>
      </c>
      <c r="F53" s="8"/>
      <c r="G53" s="15">
        <f t="shared" si="1"/>
        <v>0</v>
      </c>
      <c r="H53" s="9">
        <v>2213.83</v>
      </c>
      <c r="I53" s="10">
        <v>100</v>
      </c>
      <c r="J53" s="11" t="s">
        <v>13</v>
      </c>
    </row>
    <row r="54" spans="1:10" ht="11.25" customHeight="1">
      <c r="A54" s="5">
        <v>52</v>
      </c>
      <c r="B54" s="6" t="s">
        <v>166</v>
      </c>
      <c r="C54" s="7" t="s">
        <v>167</v>
      </c>
      <c r="D54" s="7" t="s">
        <v>13</v>
      </c>
      <c r="E54" s="6" t="s">
        <v>168</v>
      </c>
      <c r="F54" s="8"/>
      <c r="G54" s="15">
        <f t="shared" si="1"/>
        <v>0</v>
      </c>
      <c r="H54" s="9">
        <v>3147.98</v>
      </c>
      <c r="I54" s="10">
        <v>100</v>
      </c>
      <c r="J54" s="11" t="s">
        <v>13</v>
      </c>
    </row>
    <row r="55" spans="1:10" ht="11.25" customHeight="1">
      <c r="A55" s="5">
        <v>53</v>
      </c>
      <c r="B55" s="6" t="s">
        <v>169</v>
      </c>
      <c r="C55" s="7" t="s">
        <v>170</v>
      </c>
      <c r="D55" s="7" t="s">
        <v>13</v>
      </c>
      <c r="E55" s="6" t="s">
        <v>171</v>
      </c>
      <c r="F55" s="8"/>
      <c r="G55" s="15">
        <f t="shared" si="1"/>
        <v>0</v>
      </c>
      <c r="H55" s="9">
        <v>1981.23</v>
      </c>
      <c r="I55" s="10">
        <v>50</v>
      </c>
      <c r="J55" s="11" t="s">
        <v>13</v>
      </c>
    </row>
    <row r="56" spans="1:10" ht="11.25" customHeight="1">
      <c r="A56" s="5">
        <v>54</v>
      </c>
      <c r="B56" s="6" t="s">
        <v>172</v>
      </c>
      <c r="C56" s="7" t="s">
        <v>173</v>
      </c>
      <c r="D56" s="7" t="s">
        <v>13</v>
      </c>
      <c r="E56" s="6" t="s">
        <v>174</v>
      </c>
      <c r="F56" s="8"/>
      <c r="G56" s="15">
        <f t="shared" si="1"/>
        <v>0</v>
      </c>
      <c r="H56" s="14">
        <v>153.36</v>
      </c>
      <c r="I56" s="13" t="s">
        <v>175</v>
      </c>
      <c r="J56" s="11" t="s">
        <v>13</v>
      </c>
    </row>
    <row r="57" spans="1:10" ht="11.25" customHeight="1">
      <c r="A57" s="5">
        <v>55</v>
      </c>
      <c r="B57" s="6" t="s">
        <v>176</v>
      </c>
      <c r="C57" s="7" t="s">
        <v>177</v>
      </c>
      <c r="D57" s="7" t="s">
        <v>13</v>
      </c>
      <c r="E57" s="6" t="s">
        <v>178</v>
      </c>
      <c r="F57" s="8"/>
      <c r="G57" s="15">
        <f t="shared" si="1"/>
        <v>0</v>
      </c>
      <c r="H57" s="14">
        <v>176.62</v>
      </c>
      <c r="I57" s="13" t="s">
        <v>175</v>
      </c>
      <c r="J57" s="11" t="s">
        <v>13</v>
      </c>
    </row>
    <row r="58" spans="1:10" ht="11.25" customHeight="1">
      <c r="A58" s="5">
        <v>56</v>
      </c>
      <c r="B58" s="6" t="s">
        <v>179</v>
      </c>
      <c r="C58" s="7" t="s">
        <v>180</v>
      </c>
      <c r="D58" s="7" t="s">
        <v>13</v>
      </c>
      <c r="E58" s="6" t="s">
        <v>181</v>
      </c>
      <c r="F58" s="8"/>
      <c r="G58" s="15">
        <f t="shared" si="1"/>
        <v>0</v>
      </c>
      <c r="H58" s="14">
        <v>235.46</v>
      </c>
      <c r="I58" s="13" t="s">
        <v>175</v>
      </c>
      <c r="J58" s="11" t="s">
        <v>13</v>
      </c>
    </row>
    <row r="59" spans="1:10" ht="11.25" customHeight="1">
      <c r="A59" s="5">
        <v>57</v>
      </c>
      <c r="B59" s="6" t="s">
        <v>182</v>
      </c>
      <c r="C59" s="7" t="s">
        <v>183</v>
      </c>
      <c r="D59" s="7" t="s">
        <v>13</v>
      </c>
      <c r="E59" s="6" t="s">
        <v>184</v>
      </c>
      <c r="F59" s="8"/>
      <c r="G59" s="15">
        <f t="shared" si="1"/>
        <v>0</v>
      </c>
      <c r="H59" s="14">
        <v>294.34</v>
      </c>
      <c r="I59" s="13" t="s">
        <v>175</v>
      </c>
      <c r="J59" s="11" t="s">
        <v>13</v>
      </c>
    </row>
    <row r="60" spans="1:10" ht="11.25" customHeight="1">
      <c r="A60" s="5">
        <v>58</v>
      </c>
      <c r="B60" s="6" t="s">
        <v>185</v>
      </c>
      <c r="C60" s="7" t="s">
        <v>186</v>
      </c>
      <c r="D60" s="7" t="s">
        <v>13</v>
      </c>
      <c r="E60" s="6" t="s">
        <v>187</v>
      </c>
      <c r="F60" s="8"/>
      <c r="G60" s="15">
        <f t="shared" si="1"/>
        <v>0</v>
      </c>
      <c r="H60" s="14">
        <v>117.73</v>
      </c>
      <c r="I60" s="13" t="s">
        <v>175</v>
      </c>
      <c r="J60" s="11" t="s">
        <v>13</v>
      </c>
    </row>
    <row r="61" spans="1:10" ht="11.25" customHeight="1">
      <c r="A61" s="5">
        <v>59</v>
      </c>
      <c r="B61" s="6" t="s">
        <v>188</v>
      </c>
      <c r="C61" s="7" t="s">
        <v>189</v>
      </c>
      <c r="D61" s="7" t="s">
        <v>13</v>
      </c>
      <c r="E61" s="6" t="s">
        <v>190</v>
      </c>
      <c r="F61" s="8"/>
      <c r="G61" s="15">
        <f t="shared" si="1"/>
        <v>0</v>
      </c>
      <c r="H61" s="14">
        <v>153.36</v>
      </c>
      <c r="I61" s="13" t="s">
        <v>175</v>
      </c>
      <c r="J61" s="11" t="s">
        <v>13</v>
      </c>
    </row>
    <row r="62" spans="1:10" ht="11.25" customHeight="1">
      <c r="A62" s="5">
        <v>60</v>
      </c>
      <c r="B62" s="6" t="s">
        <v>191</v>
      </c>
      <c r="C62" s="7" t="s">
        <v>192</v>
      </c>
      <c r="D62" s="7" t="s">
        <v>13</v>
      </c>
      <c r="E62" s="6" t="s">
        <v>193</v>
      </c>
      <c r="F62" s="8"/>
      <c r="G62" s="15">
        <f t="shared" si="1"/>
        <v>0</v>
      </c>
      <c r="H62" s="14">
        <v>205.07</v>
      </c>
      <c r="I62" s="13" t="s">
        <v>175</v>
      </c>
      <c r="J62" s="11" t="s">
        <v>13</v>
      </c>
    </row>
  </sheetData>
  <sheetProtection sheet="1" scenarios="1" formatCells="0" formatColumns="0" formatRows="0" insertHyperlinks="0" sort="0" autoFilter="0" pivotTables="0"/>
  <protectedRanges>
    <protectedRange sqref="A3:J62" name="Цены номенклатуры"/>
  </protectedRanges>
  <autoFilter ref="A2:J2"/>
  <mergeCells count="6">
    <mergeCell ref="A1:A2"/>
    <mergeCell ref="B1:B2"/>
    <mergeCell ref="C1:C2"/>
    <mergeCell ref="D1:D2"/>
    <mergeCell ref="E1:E2"/>
    <mergeCell ref="F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Андреенко</dc:creator>
  <cp:keywords/>
  <dc:description/>
  <cp:lastModifiedBy>Татьяна Андреенко</cp:lastModifiedBy>
  <cp:lastPrinted>2020-03-23T13:40:25Z</cp:lastPrinted>
  <dcterms:created xsi:type="dcterms:W3CDTF">2020-03-23T13:40:25Z</dcterms:created>
  <dcterms:modified xsi:type="dcterms:W3CDTF">2020-03-23T13:43:19Z</dcterms:modified>
  <cp:category/>
  <cp:version/>
  <cp:contentType/>
  <cp:contentStatus/>
  <cp:revision>1</cp:revision>
</cp:coreProperties>
</file>